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G8" i="1" s="1"/>
  <c r="G20" i="1" s="1"/>
  <c r="F13" i="1"/>
  <c r="E13" i="1"/>
  <c r="D13" i="1"/>
  <c r="C13" i="1"/>
  <c r="C8" i="1" s="1"/>
  <c r="B13" i="1"/>
  <c r="H9" i="1"/>
  <c r="G9" i="1"/>
  <c r="F9" i="1"/>
  <c r="F8" i="1" s="1"/>
  <c r="F20" i="1" s="1"/>
  <c r="E9" i="1"/>
  <c r="E8" i="1" s="1"/>
  <c r="E20" i="1" s="1"/>
  <c r="D9" i="1"/>
  <c r="C9" i="1"/>
  <c r="B9" i="1"/>
  <c r="B8" i="1" s="1"/>
  <c r="B20" i="1" s="1"/>
  <c r="H8" i="1"/>
  <c r="H20" i="1" s="1"/>
  <c r="D8" i="1"/>
  <c r="D20" i="1" s="1"/>
  <c r="B6" i="1"/>
  <c r="A4" i="1"/>
  <c r="A2" i="1"/>
</calcChain>
</file>

<file path=xl/sharedStrings.xml><?xml version="1.0" encoding="utf-8"?>
<sst xmlns="http://schemas.openxmlformats.org/spreadsheetml/2006/main" count="44" uniqueCount="42">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</sst>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5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2018 y al 30 de marzo de 2019 (b)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27" zoomScale="70" zoomScaleNormal="70" workbookViewId="0">
      <selection activeCell="A49" sqref="A49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9" t="str">
        <f>PERIODO_INFORME</f>
        <v>Al 31 de diciembre de 2018 y al 30 de marzo de 2019 (b)</v>
      </c>
      <c r="B4" s="10"/>
      <c r="C4" s="10"/>
      <c r="D4" s="10"/>
      <c r="E4" s="10"/>
      <c r="F4" s="10"/>
      <c r="G4" s="10"/>
      <c r="H4" s="11"/>
    </row>
    <row r="5" spans="1:9" ht="14.4" x14ac:dyDescent="0.3">
      <c r="A5" s="12" t="s">
        <v>2</v>
      </c>
      <c r="B5" s="13"/>
      <c r="C5" s="13"/>
      <c r="D5" s="13"/>
      <c r="E5" s="13"/>
      <c r="F5" s="13"/>
      <c r="G5" s="13"/>
      <c r="H5" s="14"/>
    </row>
    <row r="6" spans="1:9" ht="43.2" x14ac:dyDescent="0.3">
      <c r="A6" s="15" t="s">
        <v>3</v>
      </c>
      <c r="B6" s="16" t="str">
        <f>ULTIMO_SALDO</f>
        <v>Saldo al 31 de diciembre de 2018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4.4" x14ac:dyDescent="0.3">
      <c r="A7" s="19"/>
      <c r="B7" s="19"/>
      <c r="C7" s="19"/>
      <c r="D7" s="19"/>
      <c r="E7" s="19"/>
      <c r="F7" s="19"/>
      <c r="G7" s="19"/>
      <c r="H7" s="19"/>
      <c r="I7" s="18"/>
    </row>
    <row r="8" spans="1:9" ht="14.4" x14ac:dyDescent="0.3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 ht="14.4" x14ac:dyDescent="0.3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 ht="14.4" x14ac:dyDescent="0.3">
      <c r="A10" s="24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9" ht="14.4" x14ac:dyDescent="0.3">
      <c r="A11" s="24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</row>
    <row r="12" spans="1:9" ht="14.4" x14ac:dyDescent="0.3">
      <c r="A12" s="24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9" ht="14.4" x14ac:dyDescent="0.3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 ht="14.4" x14ac:dyDescent="0.3">
      <c r="A14" s="24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9" ht="14.4" x14ac:dyDescent="0.3">
      <c r="A15" s="24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9" ht="14.4" x14ac:dyDescent="0.3">
      <c r="A16" s="24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1:8" ht="14.4" x14ac:dyDescent="0.3">
      <c r="A17" s="25"/>
      <c r="B17" s="19"/>
      <c r="C17" s="19"/>
      <c r="D17" s="19"/>
      <c r="E17" s="19"/>
      <c r="F17" s="19"/>
      <c r="G17" s="19"/>
      <c r="H17" s="19"/>
    </row>
    <row r="18" spans="1:8" ht="14.4" x14ac:dyDescent="0.3">
      <c r="A18" s="20" t="s">
        <v>19</v>
      </c>
      <c r="B18" s="21">
        <v>6587070.4500000002</v>
      </c>
      <c r="C18" s="26"/>
      <c r="D18" s="26"/>
      <c r="E18" s="26"/>
      <c r="F18" s="21">
        <v>5159113.7700000005</v>
      </c>
      <c r="G18" s="26"/>
      <c r="H18" s="26"/>
    </row>
    <row r="19" spans="1:8" ht="14.4" x14ac:dyDescent="0.3">
      <c r="A19" s="27"/>
      <c r="B19" s="28"/>
      <c r="C19" s="28"/>
      <c r="D19" s="28"/>
      <c r="E19" s="28"/>
      <c r="F19" s="28"/>
      <c r="G19" s="28"/>
      <c r="H19" s="28"/>
    </row>
    <row r="20" spans="1:8" ht="14.4" x14ac:dyDescent="0.3">
      <c r="A20" s="20" t="s">
        <v>20</v>
      </c>
      <c r="B20" s="21">
        <f>B8+B18</f>
        <v>6587070.4500000002</v>
      </c>
      <c r="C20" s="21">
        <v>-1427956.68</v>
      </c>
      <c r="D20" s="21">
        <f t="shared" ref="D20:H20" si="3">D8+D18</f>
        <v>0</v>
      </c>
      <c r="E20" s="21">
        <f t="shared" si="3"/>
        <v>0</v>
      </c>
      <c r="F20" s="21">
        <f t="shared" si="3"/>
        <v>5159113.7700000005</v>
      </c>
      <c r="G20" s="21">
        <f t="shared" si="3"/>
        <v>0</v>
      </c>
      <c r="H20" s="21">
        <f t="shared" si="3"/>
        <v>0</v>
      </c>
    </row>
    <row r="21" spans="1:8" ht="14.4" x14ac:dyDescent="0.3">
      <c r="A21" s="25"/>
      <c r="B21" s="25"/>
      <c r="C21" s="25"/>
      <c r="D21" s="25"/>
      <c r="E21" s="25"/>
      <c r="F21" s="25"/>
      <c r="G21" s="25"/>
      <c r="H21" s="25"/>
    </row>
    <row r="22" spans="1:8" ht="16.2" x14ac:dyDescent="0.3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0" customFormat="1" ht="14.4" x14ac:dyDescent="0.3">
      <c r="A23" s="29" t="s">
        <v>22</v>
      </c>
      <c r="B23" s="23"/>
      <c r="C23" s="23"/>
      <c r="D23" s="23"/>
      <c r="E23" s="23"/>
      <c r="F23" s="23"/>
      <c r="G23" s="23"/>
      <c r="H23" s="23"/>
    </row>
    <row r="24" spans="1:8" s="30" customFormat="1" ht="14.4" x14ac:dyDescent="0.3">
      <c r="A24" s="29" t="s">
        <v>23</v>
      </c>
      <c r="B24" s="23"/>
      <c r="C24" s="23"/>
      <c r="D24" s="23"/>
      <c r="E24" s="23"/>
      <c r="F24" s="23"/>
      <c r="G24" s="23"/>
      <c r="H24" s="23"/>
    </row>
    <row r="25" spans="1:8" s="30" customFormat="1" ht="14.4" x14ac:dyDescent="0.3">
      <c r="A25" s="29" t="s">
        <v>24</v>
      </c>
      <c r="B25" s="23"/>
      <c r="C25" s="23"/>
      <c r="D25" s="23"/>
      <c r="E25" s="23"/>
      <c r="F25" s="23"/>
      <c r="G25" s="23"/>
      <c r="H25" s="23"/>
    </row>
    <row r="26" spans="1:8" ht="14.4" x14ac:dyDescent="0.3">
      <c r="A26" s="31" t="s">
        <v>25</v>
      </c>
      <c r="B26" s="25"/>
      <c r="C26" s="25"/>
      <c r="D26" s="25"/>
      <c r="E26" s="25"/>
      <c r="F26" s="25"/>
      <c r="G26" s="25"/>
      <c r="H26" s="25"/>
    </row>
    <row r="27" spans="1:8" ht="16.2" x14ac:dyDescent="0.3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0" customFormat="1" ht="14.4" x14ac:dyDescent="0.3">
      <c r="A28" s="29" t="s">
        <v>27</v>
      </c>
      <c r="B28" s="23"/>
      <c r="C28" s="23"/>
      <c r="D28" s="23"/>
      <c r="E28" s="23"/>
      <c r="F28" s="23"/>
      <c r="G28" s="23"/>
      <c r="H28" s="23"/>
    </row>
    <row r="29" spans="1:8" s="30" customFormat="1" ht="14.4" x14ac:dyDescent="0.3">
      <c r="A29" s="29" t="s">
        <v>28</v>
      </c>
      <c r="B29" s="23"/>
      <c r="C29" s="23"/>
      <c r="D29" s="23"/>
      <c r="E29" s="23"/>
      <c r="F29" s="23"/>
      <c r="G29" s="23"/>
      <c r="H29" s="23"/>
    </row>
    <row r="30" spans="1:8" s="30" customFormat="1" ht="14.4" x14ac:dyDescent="0.3">
      <c r="A30" s="29" t="s">
        <v>29</v>
      </c>
      <c r="B30" s="23"/>
      <c r="C30" s="23"/>
      <c r="D30" s="23"/>
      <c r="E30" s="23"/>
      <c r="F30" s="23"/>
      <c r="G30" s="23"/>
      <c r="H30" s="23"/>
    </row>
    <row r="31" spans="1:8" ht="14.4" x14ac:dyDescent="0.3">
      <c r="A31" s="32" t="s">
        <v>25</v>
      </c>
      <c r="B31" s="33"/>
      <c r="C31" s="33"/>
      <c r="D31" s="33"/>
      <c r="E31" s="33"/>
      <c r="F31" s="33"/>
      <c r="G31" s="33"/>
      <c r="H31" s="33"/>
    </row>
    <row r="32" spans="1:8" ht="17.25" customHeight="1" x14ac:dyDescent="0.3">
      <c r="A32" s="2"/>
    </row>
    <row r="33" spans="1:8" ht="12" customHeight="1" x14ac:dyDescent="0.3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ht="12" customHeight="1" x14ac:dyDescent="0.3">
      <c r="A34" s="34"/>
      <c r="B34" s="34"/>
      <c r="C34" s="34"/>
      <c r="D34" s="34"/>
      <c r="E34" s="34"/>
      <c r="F34" s="34"/>
      <c r="G34" s="34"/>
      <c r="H34" s="34"/>
    </row>
    <row r="35" spans="1:8" ht="12" customHeight="1" x14ac:dyDescent="0.3">
      <c r="A35" s="34"/>
      <c r="B35" s="34"/>
      <c r="C35" s="34"/>
      <c r="D35" s="34"/>
      <c r="E35" s="34"/>
      <c r="F35" s="34"/>
      <c r="G35" s="34"/>
      <c r="H35" s="34"/>
    </row>
    <row r="36" spans="1:8" ht="12" customHeight="1" x14ac:dyDescent="0.3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3">
      <c r="A37" s="34"/>
      <c r="B37" s="34"/>
      <c r="C37" s="34"/>
      <c r="D37" s="34"/>
      <c r="E37" s="34"/>
      <c r="F37" s="34"/>
      <c r="G37" s="34"/>
      <c r="H37" s="34"/>
    </row>
    <row r="38" spans="1:8" ht="14.4" x14ac:dyDescent="0.3">
      <c r="A38" s="2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4.4" x14ac:dyDescent="0.3">
      <c r="A40" s="27"/>
      <c r="B40" s="28"/>
      <c r="C40" s="28"/>
      <c r="D40" s="28"/>
      <c r="E40" s="28"/>
      <c r="F40" s="28"/>
    </row>
    <row r="41" spans="1:8" ht="14.4" x14ac:dyDescent="0.3">
      <c r="A41" s="20" t="s">
        <v>37</v>
      </c>
      <c r="B41" s="21">
        <f>SUM(B42:OB_CORTO_PLAZO_FIN_01)</f>
        <v>3</v>
      </c>
      <c r="C41" s="21">
        <f>SUM(C42:OB_CORTO_PLAZO_FIN_02)</f>
        <v>3</v>
      </c>
      <c r="D41" s="21">
        <f>SUM(D42:OB_CORTO_PLAZO_FIN_03)</f>
        <v>3</v>
      </c>
      <c r="E41" s="21">
        <f>SUM(E42:OB_CORTO_PLAZO_FIN_04)</f>
        <v>3</v>
      </c>
      <c r="F41" s="21">
        <f>SUM(F42:OB_CORTO_PLAZO_FIN_05)</f>
        <v>3</v>
      </c>
    </row>
    <row r="42" spans="1:8" s="30" customFormat="1" ht="14.4" x14ac:dyDescent="0.3">
      <c r="A42" s="29" t="s">
        <v>38</v>
      </c>
      <c r="B42" s="23">
        <v>1</v>
      </c>
      <c r="C42" s="23">
        <v>1</v>
      </c>
      <c r="D42" s="23">
        <v>1</v>
      </c>
      <c r="E42" s="23">
        <v>1</v>
      </c>
      <c r="F42" s="23">
        <v>1</v>
      </c>
    </row>
    <row r="43" spans="1:8" s="30" customFormat="1" ht="14.4" x14ac:dyDescent="0.3">
      <c r="A43" s="29" t="s">
        <v>39</v>
      </c>
      <c r="B43" s="23">
        <v>1</v>
      </c>
      <c r="C43" s="23">
        <v>1</v>
      </c>
      <c r="D43" s="23">
        <v>1</v>
      </c>
      <c r="E43" s="23">
        <v>1</v>
      </c>
      <c r="F43" s="23">
        <v>1</v>
      </c>
    </row>
    <row r="44" spans="1:8" s="30" customFormat="1" ht="14.4" x14ac:dyDescent="0.3">
      <c r="A44" s="29" t="s">
        <v>40</v>
      </c>
      <c r="B44" s="23">
        <v>1</v>
      </c>
      <c r="C44" s="23">
        <v>1</v>
      </c>
      <c r="D44" s="23">
        <v>1</v>
      </c>
      <c r="E44" s="23">
        <v>1</v>
      </c>
      <c r="F44" s="23">
        <v>1</v>
      </c>
    </row>
    <row r="45" spans="1:8" ht="14.4" x14ac:dyDescent="0.3">
      <c r="A45" s="35" t="s">
        <v>25</v>
      </c>
      <c r="B45" s="36"/>
      <c r="C45" s="36"/>
      <c r="D45" s="36"/>
      <c r="E45" s="36"/>
      <c r="F45" s="36"/>
    </row>
    <row r="46" spans="1:8" ht="14.4" hidden="1" x14ac:dyDescent="0.3"/>
    <row r="47" spans="1:8" ht="14.4" x14ac:dyDescent="0.3"/>
    <row r="48" spans="1:8" ht="14.4" x14ac:dyDescent="0.3"/>
    <row r="49" spans="1:1" ht="14.4" x14ac:dyDescent="0.3">
      <c r="A49" s="37" t="s">
        <v>41</v>
      </c>
    </row>
  </sheetData>
  <protectedRanges>
    <protectedRange sqref="A49" name="Rango1"/>
  </protectedRanges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2019-04-25T21:02:50Z</dcterms:created>
  <dcterms:modified xsi:type="dcterms:W3CDTF">2019-04-25T21:04:24Z</dcterms:modified>
</cp:coreProperties>
</file>